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65" yWindow="285" windowWidth="29040" windowHeight="15660" tabRatio="592"/>
  </bookViews>
  <sheets>
    <sheet name="Суточная ведомость" sheetId="12" r:id="rId1"/>
  </sheets>
  <definedNames>
    <definedName name="_xlnm.Print_Area" localSheetId="0">'Суточная ведомость'!$A$1:$R$34</definedName>
  </definedNames>
  <calcPr calcId="145621"/>
</workbook>
</file>

<file path=xl/calcChain.xml><?xml version="1.0" encoding="utf-8"?>
<calcChain xmlns="http://schemas.openxmlformats.org/spreadsheetml/2006/main">
  <c r="J26" i="12" l="1"/>
  <c r="D26" i="12"/>
</calcChain>
</file>

<file path=xl/sharedStrings.xml><?xml version="1.0" encoding="utf-8"?>
<sst xmlns="http://schemas.openxmlformats.org/spreadsheetml/2006/main" count="99" uniqueCount="79">
  <si>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</si>
  <si>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</si>
  <si>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</si>
  <si>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</si>
  <si>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</si>
  <si>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</si>
  <si>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</si>
  <si>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</si>
  <si>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</si>
  <si>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</si>
  <si>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</si>
  <si>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</si>
  <si>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</si>
  <si>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</si>
  <si>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</si>
  <si>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</si>
  <si>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</si>
  <si>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</si>
  <si>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</si>
  <si>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</si>
  <si>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</si>
  <si>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</si>
  <si>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</si>
  <si>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</si>
  <si>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</si>
  <si>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</si>
  <si>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</si>
  <si>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</si>
  <si>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 xml:space="preserve">из них   недоотпуск  в  сетях ЮРЭСК </t>
  </si>
  <si>
    <t>нет</t>
  </si>
  <si>
    <t>МТЗ</t>
  </si>
  <si>
    <t>да</t>
  </si>
  <si>
    <t>Компания ЮГ</t>
  </si>
  <si>
    <t>Няганьский ф-ал
АО "ЮРЭСК"</t>
  </si>
  <si>
    <t>2 ДГА</t>
  </si>
  <si>
    <t>ТО</t>
  </si>
  <si>
    <t>Советский ф-ал 
АО "ЮРЭСК"</t>
  </si>
  <si>
    <t>Исполнитель : ДОДС Гук С.А.</t>
  </si>
  <si>
    <t>п.Сергино</t>
  </si>
  <si>
    <t>ПС 110/10 Сергино,
В-10 Ж/дорога</t>
  </si>
  <si>
    <t>ТО, УАПВ</t>
  </si>
  <si>
    <t>26.12.16
12:30</t>
  </si>
  <si>
    <t>Обнаружена птица на проходных изоляторах ТП№6.</t>
  </si>
  <si>
    <t>ЮТЭК-ХМР</t>
  </si>
  <si>
    <t>п.Луговской</t>
  </si>
  <si>
    <t>ПС 110/10 Луговская,
В-10 Луговской-1</t>
  </si>
  <si>
    <t>26.12.16
06:55</t>
  </si>
  <si>
    <t>26.12.16
11:00</t>
  </si>
  <si>
    <t>Причина не установлена.</t>
  </si>
  <si>
    <t>26.12.16
21:24</t>
  </si>
  <si>
    <t>26.12.16
23:45</t>
  </si>
  <si>
    <t>СПП АО "ЮРЭСК"</t>
  </si>
  <si>
    <t>ТП № 3 "ПТД", 
1С-10</t>
  </si>
  <si>
    <t>29.12.16
13:39</t>
  </si>
  <si>
    <t>29.12.16
14:28</t>
  </si>
  <si>
    <t>Аварийное отключение на ПС Западная, В-10 
яч. №8 по причине перекрытия ВН-10 в яч. №1 на ТП-551 (течь талой воды).</t>
  </si>
  <si>
    <t>-7</t>
  </si>
  <si>
    <t>ПС 110/10 Агириш,
ВЛ-10 Котельная</t>
  </si>
  <si>
    <t>МТЗ, УАПВ</t>
  </si>
  <si>
    <t>29.12.16
09:09</t>
  </si>
  <si>
    <t>Причина  не установлена, произведен осмотр оборудования, замечаний нет.</t>
  </si>
  <si>
    <t>тех. отказ</t>
  </si>
  <si>
    <t>29.12.16
23:55</t>
  </si>
  <si>
    <t>30.12.16
00:00</t>
  </si>
  <si>
    <t>Ввели в работу 1, 2 ДГА, причина не установлена.</t>
  </si>
  <si>
    <t>-17</t>
  </si>
  <si>
    <t>ЮТЭК-Когалым</t>
  </si>
  <si>
    <t>ПС 35/6 №35 Поселковая, 
ВЛ-6 ф. 35-05</t>
  </si>
  <si>
    <t>30.12.16
18:53</t>
  </si>
  <si>
    <t>30.12.16
20:06</t>
  </si>
  <si>
    <t>-10</t>
  </si>
  <si>
    <t>г.Сургут</t>
  </si>
  <si>
    <t>г.Советский</t>
  </si>
  <si>
    <t>г.Когалым</t>
  </si>
  <si>
    <t>п.Горнореченск</t>
  </si>
  <si>
    <t>Итого - 7 отключения, из них в сетях ЮРЭСК -2</t>
  </si>
  <si>
    <t>1</t>
  </si>
  <si>
    <t xml:space="preserve">Обрыв провода ВЛ в пролете опор №14-15 
ф. "В", "С" неустановленным транспортом. </t>
  </si>
  <si>
    <t>за период с 8:00 26.12.16 по 00:00 01.01.17.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</si>
</sst>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0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167" fontId="56" fillId="0" borderId="4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8" applyNumberFormat="1" applyFont="1" applyFill="1" applyBorder="1" applyAlignment="1">
      <alignment horizontal="left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20" fontId="56" fillId="0" borderId="1" xfId="0" applyNumberFormat="1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1" fontId="56" fillId="2" borderId="1" xfId="8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56" fillId="0" borderId="1" xfId="8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49" fontId="31" fillId="5" borderId="1" xfId="0" applyNumberFormat="1" applyFont="1" applyFill="1" applyBorder="1" applyAlignment="1">
      <alignment horizontal="left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49" fontId="31" fillId="7" borderId="1" xfId="0" applyNumberFormat="1" applyFont="1" applyFill="1" applyBorder="1" applyAlignment="1">
      <alignment horizontal="left" vertical="center" wrapText="1"/>
    </xf>
    <xf numFmtId="49" fontId="31" fillId="7" borderId="1" xfId="0" applyNumberFormat="1" applyFont="1" applyFill="1" applyBorder="1" applyAlignment="1">
      <alignment vertical="center" wrapText="1"/>
    </xf>
    <xf numFmtId="20" fontId="31" fillId="4" borderId="1" xfId="0" applyNumberFormat="1" applyFont="1" applyFill="1" applyBorder="1" applyAlignment="1">
      <alignment vertical="center" wrapText="1"/>
    </xf>
    <xf numFmtId="49" fontId="31" fillId="3" borderId="1" xfId="0" applyNumberFormat="1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31" fillId="0" borderId="5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view="pageBreakPreview" zoomScale="85" zoomScaleNormal="70" zoomScaleSheetLayoutView="85" workbookViewId="0">
      <selection activeCell="A4" sqref="A4:M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9.899999999999999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/>
    </row>
    <row r="3" spans="1:14" ht="26.25" customHeight="1" x14ac:dyDescent="0.2">
      <c r="A3" s="78" t="s">
        <v>78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4"/>
    </row>
    <row r="4" spans="1:14" ht="27" customHeight="1" x14ac:dyDescent="0.2">
      <c r="A4" s="86" t="s">
        <v>12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14"/>
    </row>
    <row r="5" spans="1:14" ht="21.75" customHeight="1" x14ac:dyDescent="0.2">
      <c r="A5" s="84" t="s">
        <v>17</v>
      </c>
      <c r="B5" s="84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27</v>
      </c>
      <c r="M5" s="84" t="s">
        <v>11</v>
      </c>
    </row>
    <row r="6" spans="1:14" ht="24.6" customHeight="1" x14ac:dyDescent="0.2">
      <c r="A6" s="84"/>
      <c r="B6" s="84"/>
      <c r="C6" s="85"/>
      <c r="D6" s="84"/>
      <c r="E6" s="84"/>
      <c r="F6" s="31" t="s">
        <v>1</v>
      </c>
      <c r="G6" s="31" t="s">
        <v>2</v>
      </c>
      <c r="H6" s="84"/>
      <c r="I6" s="84"/>
      <c r="J6" s="85"/>
      <c r="K6" s="84"/>
      <c r="L6" s="84"/>
      <c r="M6" s="84"/>
    </row>
    <row r="7" spans="1:14" s="35" customFormat="1" ht="59.25" customHeight="1" x14ac:dyDescent="0.2">
      <c r="A7" s="33">
        <v>1</v>
      </c>
      <c r="B7" s="101" t="s">
        <v>33</v>
      </c>
      <c r="C7" s="44" t="s">
        <v>38</v>
      </c>
      <c r="D7" s="46" t="s">
        <v>39</v>
      </c>
      <c r="E7" s="52" t="s">
        <v>40</v>
      </c>
      <c r="F7" s="43" t="s">
        <v>41</v>
      </c>
      <c r="G7" s="43" t="s">
        <v>41</v>
      </c>
      <c r="H7" s="45">
        <v>0</v>
      </c>
      <c r="I7" s="41">
        <v>0</v>
      </c>
      <c r="J7" s="72" t="s">
        <v>42</v>
      </c>
      <c r="K7" s="47" t="s">
        <v>29</v>
      </c>
      <c r="L7" s="47">
        <v>-8</v>
      </c>
      <c r="M7" s="47" t="s">
        <v>29</v>
      </c>
    </row>
    <row r="8" spans="1:14" s="35" customFormat="1" ht="59.25" customHeight="1" x14ac:dyDescent="0.2">
      <c r="A8" s="33">
        <v>2</v>
      </c>
      <c r="B8" s="51" t="s">
        <v>51</v>
      </c>
      <c r="C8" s="61" t="s">
        <v>71</v>
      </c>
      <c r="D8" s="62" t="s">
        <v>52</v>
      </c>
      <c r="E8" s="63" t="s">
        <v>30</v>
      </c>
      <c r="F8" s="64" t="s">
        <v>53</v>
      </c>
      <c r="G8" s="64" t="s">
        <v>54</v>
      </c>
      <c r="H8" s="65">
        <v>3.4027777777777775E-2</v>
      </c>
      <c r="I8" s="66">
        <v>50</v>
      </c>
      <c r="J8" s="73" t="s">
        <v>55</v>
      </c>
      <c r="K8" s="63" t="s">
        <v>31</v>
      </c>
      <c r="L8" s="67" t="s">
        <v>56</v>
      </c>
      <c r="M8" s="49" t="s">
        <v>29</v>
      </c>
    </row>
    <row r="9" spans="1:14" s="35" customFormat="1" ht="59.25" customHeight="1" x14ac:dyDescent="0.2">
      <c r="A9" s="33">
        <v>3</v>
      </c>
      <c r="B9" s="87" t="s">
        <v>43</v>
      </c>
      <c r="C9" s="80" t="s">
        <v>44</v>
      </c>
      <c r="D9" s="56" t="s">
        <v>45</v>
      </c>
      <c r="E9" s="57" t="s">
        <v>30</v>
      </c>
      <c r="F9" s="43" t="s">
        <v>46</v>
      </c>
      <c r="G9" s="43" t="s">
        <v>47</v>
      </c>
      <c r="H9" s="58">
        <v>0.17013888888888887</v>
      </c>
      <c r="I9" s="59">
        <v>3500</v>
      </c>
      <c r="J9" s="74" t="s">
        <v>48</v>
      </c>
      <c r="K9" s="43" t="s">
        <v>44</v>
      </c>
      <c r="L9" s="60">
        <v>-8</v>
      </c>
      <c r="M9" s="43" t="s">
        <v>29</v>
      </c>
    </row>
    <row r="10" spans="1:14" s="35" customFormat="1" ht="59.25" customHeight="1" x14ac:dyDescent="0.2">
      <c r="A10" s="33">
        <v>4</v>
      </c>
      <c r="B10" s="88"/>
      <c r="C10" s="81"/>
      <c r="D10" s="56" t="s">
        <v>45</v>
      </c>
      <c r="E10" s="57" t="s">
        <v>35</v>
      </c>
      <c r="F10" s="43" t="s">
        <v>49</v>
      </c>
      <c r="G10" s="43" t="s">
        <v>50</v>
      </c>
      <c r="H10" s="58">
        <v>9.7916666666666666E-2</v>
      </c>
      <c r="I10" s="59">
        <v>2015</v>
      </c>
      <c r="J10" s="74" t="s">
        <v>48</v>
      </c>
      <c r="K10" s="43" t="s">
        <v>44</v>
      </c>
      <c r="L10" s="60">
        <v>-8</v>
      </c>
      <c r="M10" s="43" t="s">
        <v>29</v>
      </c>
    </row>
    <row r="11" spans="1:14" s="35" customFormat="1" ht="59.25" customHeight="1" x14ac:dyDescent="0.2">
      <c r="A11" s="33">
        <v>5</v>
      </c>
      <c r="B11" s="51" t="s">
        <v>36</v>
      </c>
      <c r="C11" s="44" t="s">
        <v>72</v>
      </c>
      <c r="D11" s="46" t="s">
        <v>57</v>
      </c>
      <c r="E11" s="47" t="s">
        <v>58</v>
      </c>
      <c r="F11" s="55" t="s">
        <v>59</v>
      </c>
      <c r="G11" s="55" t="s">
        <v>59</v>
      </c>
      <c r="H11" s="45">
        <v>0</v>
      </c>
      <c r="I11" s="38">
        <v>0</v>
      </c>
      <c r="J11" s="75" t="s">
        <v>60</v>
      </c>
      <c r="K11" s="47" t="s">
        <v>31</v>
      </c>
      <c r="L11" s="47">
        <v>-13</v>
      </c>
      <c r="M11" s="47" t="s">
        <v>31</v>
      </c>
    </row>
    <row r="12" spans="1:14" s="35" customFormat="1" ht="59.25" customHeight="1" x14ac:dyDescent="0.2">
      <c r="A12" s="33">
        <v>6</v>
      </c>
      <c r="B12" s="68" t="s">
        <v>66</v>
      </c>
      <c r="C12" s="54" t="s">
        <v>73</v>
      </c>
      <c r="D12" s="46" t="s">
        <v>67</v>
      </c>
      <c r="E12" s="47" t="s">
        <v>35</v>
      </c>
      <c r="F12" s="53" t="s">
        <v>68</v>
      </c>
      <c r="G12" s="53" t="s">
        <v>69</v>
      </c>
      <c r="H12" s="45">
        <v>5.0694444444444452E-2</v>
      </c>
      <c r="I12" s="41">
        <v>590</v>
      </c>
      <c r="J12" s="76" t="s">
        <v>77</v>
      </c>
      <c r="K12" s="70" t="s">
        <v>29</v>
      </c>
      <c r="L12" s="43" t="s">
        <v>70</v>
      </c>
      <c r="M12" s="71" t="s">
        <v>31</v>
      </c>
    </row>
    <row r="13" spans="1:14" s="35" customFormat="1" ht="59.25" customHeight="1" x14ac:dyDescent="0.2">
      <c r="A13" s="33">
        <v>7</v>
      </c>
      <c r="B13" s="69" t="s">
        <v>32</v>
      </c>
      <c r="C13" s="48" t="s">
        <v>74</v>
      </c>
      <c r="D13" s="50" t="s">
        <v>34</v>
      </c>
      <c r="E13" s="43" t="s">
        <v>61</v>
      </c>
      <c r="F13" s="43" t="s">
        <v>62</v>
      </c>
      <c r="G13" s="43" t="s">
        <v>63</v>
      </c>
      <c r="H13" s="45">
        <v>3.472222222222222E-3</v>
      </c>
      <c r="I13" s="41">
        <v>9</v>
      </c>
      <c r="J13" s="77" t="s">
        <v>64</v>
      </c>
      <c r="K13" s="43" t="s">
        <v>29</v>
      </c>
      <c r="L13" s="43" t="s">
        <v>65</v>
      </c>
      <c r="M13" s="49" t="s">
        <v>29</v>
      </c>
    </row>
    <row r="14" spans="1:14" s="24" customFormat="1" ht="26.25" customHeight="1" x14ac:dyDescent="0.25">
      <c r="A14" s="28"/>
      <c r="B14" s="79" t="s">
        <v>75</v>
      </c>
      <c r="C14" s="79"/>
      <c r="D14" s="79"/>
      <c r="E14" s="26"/>
      <c r="F14" s="26"/>
      <c r="G14" s="26"/>
      <c r="H14" s="37"/>
      <c r="I14" s="26"/>
      <c r="J14" s="26"/>
      <c r="K14" s="2"/>
      <c r="L14" s="2"/>
      <c r="M14" s="35"/>
    </row>
    <row r="15" spans="1:14" s="24" customFormat="1" ht="29.25" customHeight="1" x14ac:dyDescent="0.2">
      <c r="A15" s="3"/>
      <c r="B15" s="100" t="s">
        <v>18</v>
      </c>
      <c r="C15" s="100"/>
      <c r="D15" s="20" t="s">
        <v>76</v>
      </c>
      <c r="E15" s="35"/>
      <c r="F15" s="27"/>
      <c r="G15" s="27"/>
      <c r="H15" s="16"/>
      <c r="I15" s="15"/>
      <c r="J15" s="4"/>
      <c r="K15" s="2"/>
      <c r="L15" s="2"/>
      <c r="M15" s="35"/>
    </row>
    <row r="16" spans="1:14" s="24" customFormat="1" ht="26.25" customHeight="1" x14ac:dyDescent="0.2">
      <c r="A16" s="3"/>
      <c r="B16" s="79" t="s">
        <v>19</v>
      </c>
      <c r="C16" s="79"/>
      <c r="D16" s="7">
        <v>0</v>
      </c>
      <c r="E16" s="25"/>
      <c r="F16" s="32"/>
      <c r="G16" s="32"/>
      <c r="H16" s="30"/>
      <c r="I16" s="6"/>
      <c r="J16" s="4"/>
      <c r="K16" s="12"/>
      <c r="L16" s="12"/>
      <c r="M16" s="12"/>
    </row>
    <row r="17" spans="1:13" s="24" customFormat="1" ht="25.5" customHeight="1" x14ac:dyDescent="0.2">
      <c r="A17" s="3"/>
      <c r="B17" s="79" t="s">
        <v>20</v>
      </c>
      <c r="C17" s="79"/>
      <c r="D17" s="7">
        <v>0</v>
      </c>
      <c r="E17" s="25"/>
      <c r="F17" s="27"/>
      <c r="G17" s="27"/>
      <c r="H17" s="36"/>
      <c r="I17" s="6"/>
      <c r="J17" s="4"/>
      <c r="K17" s="12"/>
      <c r="L17" s="12"/>
      <c r="M17" s="12"/>
    </row>
    <row r="18" spans="1:13" s="24" customFormat="1" ht="24" customHeight="1" x14ac:dyDescent="0.2">
      <c r="A18" s="3"/>
      <c r="B18" s="99" t="s">
        <v>21</v>
      </c>
      <c r="C18" s="99"/>
      <c r="D18" s="7">
        <v>1</v>
      </c>
      <c r="E18" s="25"/>
      <c r="F18" s="27"/>
      <c r="G18" s="27"/>
      <c r="H18" s="36"/>
      <c r="I18" s="6"/>
      <c r="J18" s="4"/>
      <c r="K18" s="12"/>
      <c r="L18" s="12"/>
      <c r="M18" s="12"/>
    </row>
    <row r="19" spans="1:13" s="24" customFormat="1" ht="31.5" customHeight="1" x14ac:dyDescent="0.2">
      <c r="A19" s="3"/>
      <c r="B19" s="98" t="s">
        <v>13</v>
      </c>
      <c r="C19" s="98"/>
      <c r="D19" s="8">
        <v>0</v>
      </c>
      <c r="E19" s="6"/>
      <c r="F19" s="27"/>
      <c r="G19" s="27"/>
      <c r="H19" s="36"/>
      <c r="I19" s="6"/>
      <c r="J19" s="4"/>
      <c r="K19" s="2"/>
      <c r="L19" s="2"/>
      <c r="M19" s="12"/>
    </row>
    <row r="20" spans="1:13" ht="30.75" customHeight="1" x14ac:dyDescent="0.2">
      <c r="B20" s="94" t="s">
        <v>21</v>
      </c>
      <c r="C20" s="94"/>
      <c r="D20" s="8">
        <v>0</v>
      </c>
      <c r="E20" s="25"/>
      <c r="F20" s="25"/>
      <c r="G20" s="25"/>
      <c r="H20" s="25"/>
      <c r="I20" s="6"/>
      <c r="J20" s="4"/>
      <c r="K20" s="12"/>
      <c r="L20" s="12"/>
      <c r="M20" s="12"/>
    </row>
    <row r="21" spans="1:13" ht="28.5" customHeight="1" x14ac:dyDescent="0.25">
      <c r="B21" s="93" t="s">
        <v>22</v>
      </c>
      <c r="C21" s="93"/>
      <c r="D21" s="42">
        <v>2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92" t="s">
        <v>23</v>
      </c>
      <c r="C22" s="92"/>
      <c r="D22" s="34">
        <v>3</v>
      </c>
      <c r="E22" s="17"/>
      <c r="F22" s="23"/>
      <c r="G22" s="10"/>
      <c r="H22" s="10"/>
      <c r="I22" s="23"/>
      <c r="J22" s="23"/>
      <c r="K22" s="2"/>
      <c r="L22" s="2"/>
      <c r="M22" s="12"/>
    </row>
    <row r="23" spans="1:13" s="28" customFormat="1" ht="22.5" customHeight="1" x14ac:dyDescent="0.2">
      <c r="B23" s="91" t="s">
        <v>25</v>
      </c>
      <c r="C23" s="91"/>
      <c r="D23" s="5">
        <v>0</v>
      </c>
      <c r="E23" s="17"/>
      <c r="F23" s="29"/>
      <c r="G23" s="10"/>
      <c r="H23" s="10"/>
      <c r="I23" s="29"/>
      <c r="J23" s="29"/>
      <c r="K23" s="2"/>
      <c r="L23" s="2"/>
      <c r="M23" s="18"/>
    </row>
    <row r="24" spans="1:13" ht="21" customHeight="1" x14ac:dyDescent="0.2">
      <c r="A24" s="14"/>
      <c r="B24" s="97" t="s">
        <v>24</v>
      </c>
      <c r="C24" s="97"/>
      <c r="D24" s="5">
        <v>1</v>
      </c>
      <c r="E24" s="11"/>
      <c r="F24" s="23"/>
      <c r="G24" s="10"/>
      <c r="H24" s="10"/>
      <c r="I24" s="23"/>
      <c r="J24" s="23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3"/>
      <c r="G25" s="10"/>
      <c r="H25" s="10"/>
      <c r="I25" s="23"/>
      <c r="J25" s="23"/>
      <c r="K25" s="18"/>
      <c r="L25" s="18"/>
      <c r="M25" s="12"/>
    </row>
    <row r="26" spans="1:13" ht="38.450000000000003" customHeight="1" x14ac:dyDescent="0.2">
      <c r="B26" s="95" t="s">
        <v>14</v>
      </c>
      <c r="C26" s="96"/>
      <c r="D26" s="41">
        <f>SUM(I7+I8+I9+I10+I11+I12+I13)</f>
        <v>6164</v>
      </c>
      <c r="E26" s="2" t="s">
        <v>15</v>
      </c>
      <c r="F26" s="90" t="s">
        <v>28</v>
      </c>
      <c r="G26" s="90"/>
      <c r="H26" s="90"/>
      <c r="I26" s="40"/>
      <c r="J26" s="38">
        <f>I11+I12</f>
        <v>590</v>
      </c>
      <c r="K26" s="2" t="s">
        <v>15</v>
      </c>
      <c r="L26" s="2"/>
      <c r="M26" s="12"/>
    </row>
    <row r="27" spans="1:13" ht="33.75" customHeight="1" x14ac:dyDescent="0.2">
      <c r="B27" s="22" t="s">
        <v>16</v>
      </c>
      <c r="C27" s="22"/>
      <c r="D27" s="11"/>
      <c r="E27" s="11"/>
      <c r="F27" s="11"/>
      <c r="G27" s="39"/>
      <c r="H27" s="39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82" t="s">
        <v>37</v>
      </c>
      <c r="C28" s="82"/>
      <c r="D28" s="11"/>
      <c r="E28" s="11"/>
      <c r="F28" s="11"/>
      <c r="G28" s="39"/>
      <c r="H28" s="39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>
      <c r="A32" s="1"/>
    </row>
    <row r="33" spans="1:1" ht="12" customHeight="1" x14ac:dyDescent="0.2">
      <c r="A33" s="1"/>
    </row>
    <row r="34" spans="1:1" ht="27.75" customHeight="1" x14ac:dyDescent="0.2">
      <c r="A34" s="1"/>
    </row>
  </sheetData>
  <mergeCells count="32">
    <mergeCell ref="B15:C15"/>
    <mergeCell ref="B17:C1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  <mergeCell ref="B16:C16"/>
    <mergeCell ref="C9:C10"/>
    <mergeCell ref="B28:C28"/>
    <mergeCell ref="B9:B10"/>
    <mergeCell ref="F26:H26"/>
    <mergeCell ref="B23:C23"/>
    <mergeCell ref="B22:C22"/>
    <mergeCell ref="B21:C21"/>
    <mergeCell ref="B20:C20"/>
    <mergeCell ref="B14:D14"/>
    <mergeCell ref="B26:C26"/>
    <mergeCell ref="B24:C24"/>
    <mergeCell ref="B19:C19"/>
    <mergeCell ref="B18:C18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2016-07-04T02:42:23Z</cp:lastPrinted>
  <dcterms:created xsi:type="dcterms:W3CDTF">1996-10-08T23:32:33Z</dcterms:created>
  <dcterms:modified xsi:type="dcterms:W3CDTF">2017-01-09T02:30:54Z</dcterms:modified>
</cp:coreProperties>
</file>